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18820" windowHeight="160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<sst xmlns="http://schemas.openxmlformats.org/spreadsheetml/2006/main" count="77" uniqueCount="50">
  <si>
    <t>In migliaia di euro</t>
  </si>
  <si>
    <t>  </t>
  </si>
  <si>
    <t> 2008</t>
  </si>
  <si>
    <t> 2009 </t>
  </si>
  <si>
    <t>FY</t>
  </si>
  <si>
    <t>1Q</t>
  </si>
  <si>
    <t>Ricavi Netti</t>
  </si>
  <si>
    <t>verso parti correlate</t>
  </si>
  <si>
    <t>Costo per materiali</t>
  </si>
  <si>
    <t>Costo per servizi e godimento beni di terzi</t>
  </si>
  <si>
    <t>verso parti correlate per operazioni non ricorrenti</t>
  </si>
  <si>
    <t>Costi del personale</t>
  </si>
  <si>
    <t>Ammortamento delle Attività materiali</t>
  </si>
  <si>
    <t>18.721 </t>
  </si>
  <si>
    <t>Ammortamento delle Attività immateriali</t>
  </si>
  <si>
    <t>24.230 </t>
  </si>
  <si>
    <t>Altri proventi operativi</t>
  </si>
  <si>
    <t>59.113 </t>
  </si>
  <si>
    <t>953 </t>
  </si>
  <si>
    <t>Altri costi operativi</t>
  </si>
  <si>
    <t>17.420 </t>
  </si>
  <si>
    <t>26 </t>
  </si>
  <si>
    <t>Risultato operativo</t>
  </si>
  <si>
    <t>74.577 </t>
  </si>
  <si>
    <t>Risultato partecipazioni</t>
  </si>
  <si>
    <t>Proventi finanziari</t>
  </si>
  <si>
    <t>1.220 </t>
  </si>
  <si>
    <t>Oneri finanziari</t>
  </si>
  <si>
    <t>43 </t>
  </si>
  <si>
    <t>Utili/(perdite) nette da differenze cambio</t>
  </si>
  <si>
    <t>-516 </t>
  </si>
  <si>
    <t>1.556 </t>
  </si>
  <si>
    <t>Risultato prima delle imposte</t>
  </si>
  <si>
    <t>62.771 </t>
  </si>
  <si>
    <t>Imposte del periodo</t>
  </si>
  <si>
    <t>29.691 </t>
  </si>
  <si>
    <t>Risultato derivante da attività di funzionamento</t>
  </si>
  <si>
    <t>33.080 </t>
  </si>
  <si>
    <t>Utile o perdita derivante da attività destinate alla dismissione</t>
  </si>
  <si>
    <t>Risultato netto consolidato</t>
  </si>
  <si>
    <t>Azionisti della controllante</t>
  </si>
  <si>
    <t>33.033 </t>
  </si>
  <si>
    <t>Azionisti di minoranza</t>
  </si>
  <si>
    <t>47 </t>
  </si>
  <si>
    <t>Risultato per azione (dati in €)</t>
  </si>
  <si>
    <t>0,085 </t>
  </si>
  <si>
    <t>Risultato diluito per azione (dati in €)</t>
  </si>
  <si>
    <t>CONTO ECONOMICO</t>
  </si>
  <si>
    <t>9M</t>
  </si>
  <si>
    <t>1H</t>
  </si>
</sst>
</file>

<file path=xl/styles.xml><?xml version="1.0" encoding="utf-8"?>
<styleSheet xmlns="http://schemas.openxmlformats.org/spreadsheetml/2006/main">
  <numFmts count="2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,##0;\(#,##0\)"/>
    <numFmt numFmtId="175" formatCode="0.000"/>
  </numFmts>
  <fonts count="2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0"/>
      <color indexed="63"/>
      <name val="Calibri"/>
      <family val="2"/>
    </font>
    <font>
      <b/>
      <sz val="10"/>
      <color indexed="30"/>
      <name val="Calibri"/>
      <family val="2"/>
    </font>
    <font>
      <b/>
      <sz val="10"/>
      <color indexed="8"/>
      <name val="Calibri"/>
      <family val="2"/>
    </font>
    <font>
      <b/>
      <sz val="10"/>
      <color indexed="54"/>
      <name val="Calibri"/>
      <family val="2"/>
    </font>
    <font>
      <u val="single"/>
      <sz val="11"/>
      <color indexed="61"/>
      <name val="Calibri"/>
      <family val="2"/>
    </font>
    <font>
      <b/>
      <sz val="10"/>
      <name val="Arial"/>
      <family val="0"/>
    </font>
    <font>
      <sz val="10"/>
      <name val="Arial"/>
      <family val="0"/>
    </font>
    <font>
      <sz val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44"/>
      </left>
      <right style="medium">
        <color indexed="44"/>
      </right>
      <top style="medium">
        <color indexed="44"/>
      </top>
      <bottom style="medium">
        <color indexed="44"/>
      </bottom>
    </border>
    <border>
      <left style="medium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 style="medium">
        <color indexed="44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 style="medium">
        <color indexed="4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25" fillId="0" borderId="0">
      <alignment/>
      <protection/>
    </xf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wrapText="1"/>
    </xf>
    <xf numFmtId="0" fontId="20" fillId="24" borderId="1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right" wrapText="1"/>
    </xf>
    <xf numFmtId="3" fontId="20" fillId="24" borderId="10" xfId="0" applyNumberFormat="1" applyFont="1" applyFill="1" applyBorder="1" applyAlignment="1">
      <alignment horizontal="right" wrapText="1"/>
    </xf>
    <xf numFmtId="0" fontId="21" fillId="24" borderId="10" xfId="0" applyFont="1" applyFill="1" applyBorder="1" applyAlignment="1">
      <alignment horizontal="left" vertical="center" wrapText="1"/>
    </xf>
    <xf numFmtId="0" fontId="18" fillId="24" borderId="10" xfId="0" applyFont="1" applyFill="1" applyBorder="1" applyAlignment="1">
      <alignment horizontal="right" wrapText="1"/>
    </xf>
    <xf numFmtId="3" fontId="18" fillId="24" borderId="10" xfId="0" applyNumberFormat="1" applyFont="1" applyFill="1" applyBorder="1" applyAlignment="1">
      <alignment horizontal="right" wrapText="1"/>
    </xf>
    <xf numFmtId="46" fontId="18" fillId="24" borderId="10" xfId="0" applyNumberFormat="1" applyFont="1" applyFill="1" applyBorder="1" applyAlignment="1">
      <alignment horizontal="right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174" fontId="24" fillId="0" borderId="0" xfId="47" applyNumberFormat="1" applyFont="1" applyFill="1">
      <alignment/>
      <protection/>
    </xf>
    <xf numFmtId="174" fontId="25" fillId="0" borderId="0" xfId="47" applyNumberFormat="1" applyFont="1" applyFill="1">
      <alignment/>
      <protection/>
    </xf>
    <xf numFmtId="174" fontId="24" fillId="0" borderId="0" xfId="47" applyNumberFormat="1" applyFont="1" applyFill="1" applyBorder="1">
      <alignment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 [0]" xfId="45"/>
    <cellStyle name="Neutrale" xfId="46"/>
    <cellStyle name="Normale_Ricostruzione File Consolidato IAS_31.12.04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3:N37"/>
  <sheetViews>
    <sheetView tabSelected="1" zoomScalePageLayoutView="0" workbookViewId="0" topLeftCell="D1">
      <selection activeCell="N38" sqref="N38:N46"/>
    </sheetView>
  </sheetViews>
  <sheetFormatPr defaultColWidth="11.421875" defaultRowHeight="15"/>
  <cols>
    <col min="1" max="3" width="8.8515625" style="0" customWidth="1"/>
    <col min="4" max="4" width="44.8515625" style="0" customWidth="1"/>
    <col min="5" max="5" width="25.28125" style="0" customWidth="1"/>
    <col min="6" max="16384" width="8.8515625" style="0" customWidth="1"/>
  </cols>
  <sheetData>
    <row r="3" spans="4:13" ht="23.25" customHeight="1">
      <c r="D3" s="14" t="s">
        <v>47</v>
      </c>
      <c r="E3" s="14"/>
      <c r="F3" s="14"/>
      <c r="G3" s="14"/>
      <c r="H3" s="1"/>
      <c r="I3" s="1"/>
      <c r="J3" s="1"/>
      <c r="K3" s="1"/>
      <c r="L3" s="1"/>
      <c r="M3" s="1"/>
    </row>
    <row r="4" spans="4:13" ht="15" thickBot="1">
      <c r="D4" s="2"/>
      <c r="E4" s="1"/>
      <c r="F4" s="1"/>
      <c r="G4" s="1"/>
      <c r="H4" s="1"/>
      <c r="I4" s="1"/>
      <c r="J4" s="1"/>
      <c r="K4" s="1"/>
      <c r="L4" s="1"/>
      <c r="M4" s="1"/>
    </row>
    <row r="5" spans="4:14" ht="15" customHeight="1" thickBot="1">
      <c r="D5" s="3" t="s">
        <v>0</v>
      </c>
      <c r="E5" s="4" t="s">
        <v>1</v>
      </c>
      <c r="F5" s="11" t="s">
        <v>2</v>
      </c>
      <c r="G5" s="12"/>
      <c r="H5" s="11" t="s">
        <v>3</v>
      </c>
      <c r="I5" s="13"/>
      <c r="J5" s="13"/>
      <c r="K5" s="12"/>
      <c r="L5" s="11">
        <v>2010</v>
      </c>
      <c r="M5" s="13"/>
      <c r="N5" s="13"/>
    </row>
    <row r="6" spans="4:14" ht="15" customHeight="1" thickBot="1">
      <c r="D6" s="4"/>
      <c r="E6" s="4" t="s">
        <v>1</v>
      </c>
      <c r="F6" s="4" t="s">
        <v>48</v>
      </c>
      <c r="G6" s="4" t="s">
        <v>4</v>
      </c>
      <c r="H6" s="4" t="s">
        <v>5</v>
      </c>
      <c r="I6" s="4" t="s">
        <v>49</v>
      </c>
      <c r="J6" s="4" t="s">
        <v>48</v>
      </c>
      <c r="K6" s="4" t="s">
        <v>4</v>
      </c>
      <c r="L6" s="4" t="s">
        <v>5</v>
      </c>
      <c r="M6" s="4" t="s">
        <v>49</v>
      </c>
      <c r="N6" s="4" t="s">
        <v>48</v>
      </c>
    </row>
    <row r="7" spans="4:14" ht="15" customHeight="1" thickBot="1">
      <c r="D7" s="3" t="s">
        <v>6</v>
      </c>
      <c r="E7" s="5"/>
      <c r="F7" s="6">
        <v>1289322</v>
      </c>
      <c r="G7" s="6">
        <v>1570060</v>
      </c>
      <c r="H7" s="6">
        <v>306344</v>
      </c>
      <c r="I7" s="6">
        <v>795626</v>
      </c>
      <c r="J7" s="6">
        <v>1173149</v>
      </c>
      <c r="K7" s="6">
        <v>1486882</v>
      </c>
      <c r="L7" s="6">
        <v>340564</v>
      </c>
      <c r="M7" s="6">
        <v>820819</v>
      </c>
      <c r="N7" s="6">
        <v>1176301</v>
      </c>
    </row>
    <row r="8" spans="4:14" ht="15" customHeight="1" thickBot="1">
      <c r="D8" s="7" t="s">
        <v>1</v>
      </c>
      <c r="E8" s="8" t="s">
        <v>7</v>
      </c>
      <c r="F8" s="8">
        <v>56</v>
      </c>
      <c r="G8" s="8">
        <v>58</v>
      </c>
      <c r="H8" s="8"/>
      <c r="I8" s="8"/>
      <c r="J8" s="8">
        <v>7</v>
      </c>
      <c r="K8" s="8">
        <v>7</v>
      </c>
      <c r="L8" s="8"/>
      <c r="M8" s="8">
        <v>215</v>
      </c>
      <c r="N8" s="9">
        <v>758</v>
      </c>
    </row>
    <row r="9" spans="4:14" ht="15" customHeight="1" thickBot="1">
      <c r="D9" s="7" t="s">
        <v>8</v>
      </c>
      <c r="E9" s="8"/>
      <c r="F9" s="9">
        <v>766365</v>
      </c>
      <c r="G9" s="9">
        <v>936603</v>
      </c>
      <c r="H9" s="9">
        <v>182353</v>
      </c>
      <c r="I9" s="9">
        <v>461402</v>
      </c>
      <c r="J9" s="9">
        <v>679955</v>
      </c>
      <c r="K9" s="9">
        <v>871653</v>
      </c>
      <c r="L9" s="10">
        <v>8.41875</v>
      </c>
      <c r="M9" s="9">
        <v>474888</v>
      </c>
      <c r="N9" s="9">
        <v>682769</v>
      </c>
    </row>
    <row r="10" spans="4:14" ht="15" customHeight="1" thickBot="1">
      <c r="D10" s="7" t="s">
        <v>1</v>
      </c>
      <c r="E10" s="8" t="s">
        <v>7</v>
      </c>
      <c r="F10" s="9">
        <v>39985</v>
      </c>
      <c r="G10" s="9">
        <v>43855</v>
      </c>
      <c r="H10" s="9">
        <v>8763</v>
      </c>
      <c r="I10" s="9">
        <v>23157</v>
      </c>
      <c r="J10" s="9">
        <v>25269</v>
      </c>
      <c r="K10" s="9">
        <v>38800</v>
      </c>
      <c r="L10" s="9">
        <v>6169</v>
      </c>
      <c r="M10" s="9">
        <v>21490</v>
      </c>
      <c r="N10" s="9">
        <v>33035</v>
      </c>
    </row>
    <row r="11" spans="4:14" ht="15" customHeight="1" thickBot="1">
      <c r="D11" s="7" t="s">
        <v>9</v>
      </c>
      <c r="E11" s="8"/>
      <c r="F11" s="9">
        <v>230276</v>
      </c>
      <c r="G11" s="9">
        <v>292920</v>
      </c>
      <c r="H11" s="9">
        <v>63403</v>
      </c>
      <c r="I11" s="9">
        <v>147773</v>
      </c>
      <c r="J11" s="9">
        <v>211078</v>
      </c>
      <c r="K11" s="9">
        <v>272065</v>
      </c>
      <c r="L11" s="9">
        <v>62673</v>
      </c>
      <c r="M11" s="9">
        <v>137645</v>
      </c>
      <c r="N11" s="9">
        <v>202726</v>
      </c>
    </row>
    <row r="12" spans="4:14" ht="15" customHeight="1" thickBot="1">
      <c r="D12" s="7"/>
      <c r="E12" s="8" t="s">
        <v>10</v>
      </c>
      <c r="F12" s="8">
        <v>852</v>
      </c>
      <c r="G12" s="9">
        <v>1557</v>
      </c>
      <c r="H12" s="8">
        <v>456</v>
      </c>
      <c r="I12" s="9">
        <v>1292</v>
      </c>
      <c r="J12" s="9">
        <v>2386</v>
      </c>
      <c r="K12" s="9">
        <v>3679</v>
      </c>
      <c r="L12" s="8">
        <v>553</v>
      </c>
      <c r="M12" s="9">
        <v>3256</v>
      </c>
      <c r="N12" s="9">
        <v>4122</v>
      </c>
    </row>
    <row r="13" spans="4:14" ht="15" customHeight="1" thickBot="1">
      <c r="D13" s="7" t="s">
        <v>11</v>
      </c>
      <c r="E13" s="8"/>
      <c r="F13" s="9">
        <v>193552</v>
      </c>
      <c r="G13" s="9">
        <v>250967</v>
      </c>
      <c r="H13" s="9">
        <v>61059</v>
      </c>
      <c r="I13" s="9">
        <v>129663</v>
      </c>
      <c r="J13" s="9">
        <v>186915</v>
      </c>
      <c r="K13" s="9">
        <v>242916</v>
      </c>
      <c r="L13" s="10">
        <v>2.584722222222222</v>
      </c>
      <c r="M13" s="9">
        <v>132451</v>
      </c>
      <c r="N13" s="9">
        <v>187712</v>
      </c>
    </row>
    <row r="14" spans="4:14" ht="15" customHeight="1" thickBot="1">
      <c r="D14" s="7" t="s">
        <v>12</v>
      </c>
      <c r="E14" s="8"/>
      <c r="F14" s="9">
        <v>29063</v>
      </c>
      <c r="G14" s="9">
        <v>38073</v>
      </c>
      <c r="H14" s="9">
        <v>9437</v>
      </c>
      <c r="I14" s="9">
        <v>18995</v>
      </c>
      <c r="J14" s="9">
        <v>27535</v>
      </c>
      <c r="K14" s="9">
        <v>37148</v>
      </c>
      <c r="L14" s="9">
        <v>9168</v>
      </c>
      <c r="M14" s="8" t="s">
        <v>13</v>
      </c>
      <c r="N14" s="9">
        <v>27048</v>
      </c>
    </row>
    <row r="15" spans="4:14" ht="15" customHeight="1" thickBot="1">
      <c r="D15" s="7" t="s">
        <v>14</v>
      </c>
      <c r="E15" s="8" t="s">
        <v>1</v>
      </c>
      <c r="F15" s="9">
        <v>40237</v>
      </c>
      <c r="G15" s="9">
        <v>56467</v>
      </c>
      <c r="H15" s="9">
        <v>11361</v>
      </c>
      <c r="I15" s="9">
        <v>26917</v>
      </c>
      <c r="J15" s="9">
        <v>41449</v>
      </c>
      <c r="K15" s="9">
        <v>59230</v>
      </c>
      <c r="L15" s="9">
        <v>11295</v>
      </c>
      <c r="M15" s="8" t="s">
        <v>15</v>
      </c>
      <c r="N15" s="9">
        <v>37140</v>
      </c>
    </row>
    <row r="16" spans="4:14" ht="15" customHeight="1" thickBot="1">
      <c r="D16" s="7" t="s">
        <v>16</v>
      </c>
      <c r="E16" s="8" t="s">
        <v>1</v>
      </c>
      <c r="F16" s="9">
        <v>101805</v>
      </c>
      <c r="G16" s="9">
        <v>133474</v>
      </c>
      <c r="H16" s="9">
        <v>27055</v>
      </c>
      <c r="I16" s="9">
        <v>64088</v>
      </c>
      <c r="J16" s="9">
        <v>97965</v>
      </c>
      <c r="K16" s="9">
        <v>135938</v>
      </c>
      <c r="L16" s="9">
        <v>23477</v>
      </c>
      <c r="M16" s="8" t="s">
        <v>17</v>
      </c>
      <c r="N16" s="9">
        <v>87878</v>
      </c>
    </row>
    <row r="17" spans="4:14" ht="15" customHeight="1" thickBot="1">
      <c r="D17" s="7" t="s">
        <v>1</v>
      </c>
      <c r="E17" s="8" t="s">
        <v>10</v>
      </c>
      <c r="F17" s="9">
        <v>1649</v>
      </c>
      <c r="G17" s="9">
        <v>2035</v>
      </c>
      <c r="H17" s="8">
        <v>559</v>
      </c>
      <c r="I17" s="8">
        <v>900</v>
      </c>
      <c r="J17" s="9">
        <v>1159</v>
      </c>
      <c r="K17" s="9">
        <v>1538</v>
      </c>
      <c r="L17" s="8">
        <v>404</v>
      </c>
      <c r="M17" s="8" t="s">
        <v>18</v>
      </c>
      <c r="N17" s="9">
        <v>1309</v>
      </c>
    </row>
    <row r="18" spans="4:14" ht="15" customHeight="1" thickBot="1">
      <c r="D18" s="7" t="s">
        <v>19</v>
      </c>
      <c r="E18" s="8"/>
      <c r="F18" s="9">
        <v>21508</v>
      </c>
      <c r="G18" s="9">
        <v>33993</v>
      </c>
      <c r="H18" s="9">
        <v>5572</v>
      </c>
      <c r="I18" s="9">
        <v>13388</v>
      </c>
      <c r="J18" s="9">
        <v>21059</v>
      </c>
      <c r="K18" s="9">
        <v>35387</v>
      </c>
      <c r="L18" s="9">
        <v>5344</v>
      </c>
      <c r="M18" s="8" t="s">
        <v>20</v>
      </c>
      <c r="N18" s="9">
        <v>18639</v>
      </c>
    </row>
    <row r="19" spans="4:14" ht="15" customHeight="1" thickBot="1">
      <c r="D19" s="7" t="s">
        <v>1</v>
      </c>
      <c r="E19" s="8" t="s">
        <v>7</v>
      </c>
      <c r="F19" s="8">
        <v>4</v>
      </c>
      <c r="G19" s="8">
        <v>10</v>
      </c>
      <c r="H19" s="8"/>
      <c r="I19" s="8"/>
      <c r="J19" s="8"/>
      <c r="K19" s="8">
        <v>2</v>
      </c>
      <c r="L19" s="8">
        <v>82</v>
      </c>
      <c r="M19" s="8" t="s">
        <v>21</v>
      </c>
      <c r="N19" s="9">
        <v>32</v>
      </c>
    </row>
    <row r="20" spans="4:14" ht="15" customHeight="1" thickBot="1">
      <c r="D20" s="3" t="s">
        <v>22</v>
      </c>
      <c r="E20" s="5"/>
      <c r="F20" s="6">
        <v>110126</v>
      </c>
      <c r="G20" s="6">
        <v>94511</v>
      </c>
      <c r="H20" s="5">
        <v>214</v>
      </c>
      <c r="I20" s="6">
        <v>61576</v>
      </c>
      <c r="J20" s="6">
        <v>103123</v>
      </c>
      <c r="K20" s="6">
        <v>104421</v>
      </c>
      <c r="L20" s="6">
        <v>11331</v>
      </c>
      <c r="M20" s="5" t="s">
        <v>23</v>
      </c>
      <c r="N20" s="5">
        <f>+N7-N9-N11-N13-N14-N15+N16-N18</f>
        <v>108145</v>
      </c>
    </row>
    <row r="21" spans="4:14" ht="15" customHeight="1" thickBot="1">
      <c r="D21" s="3" t="s">
        <v>24</v>
      </c>
      <c r="E21" s="5"/>
      <c r="F21" s="5">
        <v>49</v>
      </c>
      <c r="G21" s="5">
        <v>12</v>
      </c>
      <c r="H21" s="5">
        <v>-6</v>
      </c>
      <c r="I21" s="5">
        <v>171</v>
      </c>
      <c r="J21" s="5">
        <v>172</v>
      </c>
      <c r="K21" s="5">
        <v>450</v>
      </c>
      <c r="L21" s="5"/>
      <c r="M21" s="5"/>
      <c r="N21" s="5">
        <v>11</v>
      </c>
    </row>
    <row r="22" spans="4:14" ht="15" customHeight="1" thickBot="1">
      <c r="D22" s="7" t="s">
        <v>25</v>
      </c>
      <c r="E22" s="8"/>
      <c r="F22" s="9">
        <v>14135</v>
      </c>
      <c r="G22" s="9">
        <v>6367</v>
      </c>
      <c r="H22" s="8">
        <v>900</v>
      </c>
      <c r="I22" s="9">
        <v>4580</v>
      </c>
      <c r="J22" s="9">
        <v>10502</v>
      </c>
      <c r="K22" s="9">
        <v>4455</v>
      </c>
      <c r="L22" s="8">
        <v>679</v>
      </c>
      <c r="M22" s="8" t="s">
        <v>26</v>
      </c>
      <c r="N22" s="9">
        <v>1927</v>
      </c>
    </row>
    <row r="23" spans="4:14" ht="15" customHeight="1" thickBot="1">
      <c r="D23" s="7" t="s">
        <v>27</v>
      </c>
      <c r="E23" s="8" t="s">
        <v>1</v>
      </c>
      <c r="F23" s="9">
        <v>40549</v>
      </c>
      <c r="G23" s="9">
        <v>41288</v>
      </c>
      <c r="H23" s="9">
        <v>9339</v>
      </c>
      <c r="I23" s="9">
        <v>21189</v>
      </c>
      <c r="J23" s="9">
        <v>34290</v>
      </c>
      <c r="K23" s="9">
        <v>33275</v>
      </c>
      <c r="L23" s="9">
        <v>7262</v>
      </c>
      <c r="M23" s="9">
        <v>14582</v>
      </c>
      <c r="N23" s="9">
        <v>21399</v>
      </c>
    </row>
    <row r="24" spans="4:14" ht="15" customHeight="1" thickBot="1">
      <c r="D24" s="7"/>
      <c r="E24" s="8" t="s">
        <v>7</v>
      </c>
      <c r="F24" s="8"/>
      <c r="G24" s="8">
        <v>246</v>
      </c>
      <c r="H24" s="8"/>
      <c r="I24" s="8"/>
      <c r="J24" s="8">
        <v>-70</v>
      </c>
      <c r="K24" s="8">
        <v>161</v>
      </c>
      <c r="L24" s="8">
        <v>12</v>
      </c>
      <c r="M24" s="8" t="s">
        <v>28</v>
      </c>
      <c r="N24" s="8">
        <v>104</v>
      </c>
    </row>
    <row r="25" spans="4:14" ht="15" customHeight="1" thickBot="1">
      <c r="D25" s="7" t="s">
        <v>29</v>
      </c>
      <c r="E25" s="8"/>
      <c r="F25" s="8"/>
      <c r="G25" s="8">
        <v>31</v>
      </c>
      <c r="H25" s="8" t="s">
        <v>30</v>
      </c>
      <c r="I25" s="8"/>
      <c r="J25" s="8"/>
      <c r="K25" s="9">
        <v>-1958</v>
      </c>
      <c r="L25" s="8">
        <v>669</v>
      </c>
      <c r="M25" s="8" t="s">
        <v>31</v>
      </c>
      <c r="N25" s="9">
        <v>-20</v>
      </c>
    </row>
    <row r="26" spans="4:14" ht="15" customHeight="1" thickBot="1">
      <c r="D26" s="3" t="s">
        <v>32</v>
      </c>
      <c r="E26" s="5"/>
      <c r="F26" s="6">
        <v>83761</v>
      </c>
      <c r="G26" s="6">
        <v>59633</v>
      </c>
      <c r="H26" s="6">
        <v>-8231</v>
      </c>
      <c r="I26" s="6">
        <v>45138</v>
      </c>
      <c r="J26" s="6">
        <v>79507</v>
      </c>
      <c r="K26" s="6">
        <v>74093</v>
      </c>
      <c r="L26" s="6">
        <v>5417</v>
      </c>
      <c r="M26" s="5" t="s">
        <v>33</v>
      </c>
      <c r="N26" s="6">
        <v>88664</v>
      </c>
    </row>
    <row r="27" spans="4:14" ht="15" customHeight="1" thickBot="1">
      <c r="D27" s="7" t="s">
        <v>34</v>
      </c>
      <c r="E27" s="8" t="s">
        <v>1</v>
      </c>
      <c r="F27" s="9">
        <v>21778</v>
      </c>
      <c r="G27" s="9">
        <v>16302</v>
      </c>
      <c r="H27" s="9">
        <v>-3544</v>
      </c>
      <c r="I27" s="9">
        <v>19409</v>
      </c>
      <c r="J27" s="9">
        <v>39397</v>
      </c>
      <c r="K27" s="9">
        <v>26674</v>
      </c>
      <c r="L27" s="9">
        <v>2562</v>
      </c>
      <c r="M27" s="8" t="s">
        <v>35</v>
      </c>
      <c r="N27" s="9">
        <v>41938</v>
      </c>
    </row>
    <row r="28" spans="4:14" ht="15" customHeight="1" thickBot="1">
      <c r="D28" s="7" t="s">
        <v>36</v>
      </c>
      <c r="E28" s="8" t="s">
        <v>1</v>
      </c>
      <c r="F28" s="9">
        <v>61983</v>
      </c>
      <c r="G28" s="9">
        <v>43331</v>
      </c>
      <c r="H28" s="9">
        <v>-4687</v>
      </c>
      <c r="I28" s="9">
        <v>25729</v>
      </c>
      <c r="J28" s="9">
        <v>40110</v>
      </c>
      <c r="K28" s="9">
        <v>47419</v>
      </c>
      <c r="L28" s="9">
        <v>2855</v>
      </c>
      <c r="M28" s="8" t="s">
        <v>37</v>
      </c>
      <c r="N28" s="9">
        <v>46726</v>
      </c>
    </row>
    <row r="29" spans="4:14" ht="15" customHeight="1" thickBot="1">
      <c r="D29" s="7" t="s">
        <v>38</v>
      </c>
      <c r="E29" s="8" t="s">
        <v>1</v>
      </c>
      <c r="F29" s="8"/>
      <c r="G29" s="8"/>
      <c r="H29" s="8"/>
      <c r="I29" s="8"/>
      <c r="J29" s="9">
        <v>40110</v>
      </c>
      <c r="K29" s="8"/>
      <c r="L29" s="8"/>
      <c r="M29" s="8"/>
      <c r="N29" s="8"/>
    </row>
    <row r="30" spans="4:14" ht="15" customHeight="1" thickBot="1">
      <c r="D30" s="7" t="s">
        <v>39</v>
      </c>
      <c r="E30" s="8" t="s">
        <v>1</v>
      </c>
      <c r="F30" s="9">
        <v>61983</v>
      </c>
      <c r="G30" s="9">
        <v>43331</v>
      </c>
      <c r="H30" s="9">
        <v>-4687</v>
      </c>
      <c r="I30" s="9">
        <v>25729</v>
      </c>
      <c r="J30" s="9">
        <v>39403</v>
      </c>
      <c r="K30" s="9">
        <v>47419</v>
      </c>
      <c r="L30" s="8"/>
      <c r="M30" s="8" t="s">
        <v>37</v>
      </c>
      <c r="N30" s="9">
        <v>46726</v>
      </c>
    </row>
    <row r="31" spans="4:14" ht="15" customHeight="1" thickBot="1">
      <c r="D31" s="7" t="s">
        <v>40</v>
      </c>
      <c r="E31" s="8" t="s">
        <v>1</v>
      </c>
      <c r="F31" s="9">
        <v>61497</v>
      </c>
      <c r="G31" s="9">
        <v>43001</v>
      </c>
      <c r="H31" s="9">
        <v>-4582</v>
      </c>
      <c r="I31" s="9">
        <v>25655</v>
      </c>
      <c r="J31" s="8">
        <v>707</v>
      </c>
      <c r="K31" s="9">
        <v>46031</v>
      </c>
      <c r="L31" s="9">
        <v>2868</v>
      </c>
      <c r="M31" s="8" t="s">
        <v>41</v>
      </c>
      <c r="N31" s="9">
        <v>46720</v>
      </c>
    </row>
    <row r="32" spans="4:14" ht="15" customHeight="1" thickBot="1">
      <c r="D32" s="7" t="s">
        <v>42</v>
      </c>
      <c r="E32" s="8" t="s">
        <v>1</v>
      </c>
      <c r="F32" s="8">
        <v>486</v>
      </c>
      <c r="G32" s="8">
        <v>330</v>
      </c>
      <c r="H32" s="8">
        <v>-105</v>
      </c>
      <c r="I32" s="8">
        <v>74</v>
      </c>
      <c r="J32" s="8">
        <v>0.1</v>
      </c>
      <c r="K32" s="9">
        <v>1388</v>
      </c>
      <c r="L32" s="8">
        <v>-13</v>
      </c>
      <c r="M32" s="8" t="s">
        <v>43</v>
      </c>
      <c r="N32" s="8">
        <v>6</v>
      </c>
    </row>
    <row r="33" spans="4:14" ht="15" customHeight="1" thickBot="1">
      <c r="D33" s="3" t="s">
        <v>44</v>
      </c>
      <c r="E33" s="5" t="s">
        <v>1</v>
      </c>
      <c r="F33" s="5">
        <v>0.16</v>
      </c>
      <c r="G33" s="5">
        <v>0.11</v>
      </c>
      <c r="H33" s="5">
        <v>-0.012</v>
      </c>
      <c r="I33" s="5">
        <v>0.066</v>
      </c>
      <c r="J33" s="5">
        <v>0.1</v>
      </c>
      <c r="K33" s="5">
        <v>0.12</v>
      </c>
      <c r="L33" s="5">
        <v>0</v>
      </c>
      <c r="M33" s="5" t="s">
        <v>45</v>
      </c>
      <c r="N33" s="5">
        <v>0.122</v>
      </c>
    </row>
    <row r="34" spans="4:14" ht="15" customHeight="1" thickBot="1">
      <c r="D34" s="3" t="s">
        <v>46</v>
      </c>
      <c r="E34" s="5" t="s">
        <v>1</v>
      </c>
      <c r="F34" s="5">
        <v>0.16</v>
      </c>
      <c r="G34" s="5">
        <v>0.11</v>
      </c>
      <c r="H34" s="5">
        <v>-0.012</v>
      </c>
      <c r="I34" s="5">
        <v>0.066</v>
      </c>
      <c r="J34" s="5">
        <v>0.1</v>
      </c>
      <c r="K34" s="5">
        <v>0.12</v>
      </c>
      <c r="L34" s="5">
        <v>0</v>
      </c>
      <c r="M34" s="5" t="s">
        <v>45</v>
      </c>
      <c r="N34" s="5">
        <v>0.121</v>
      </c>
    </row>
    <row r="35" ht="13.5">
      <c r="N35" s="17"/>
    </row>
    <row r="36" ht="13.5">
      <c r="N36" s="15"/>
    </row>
    <row r="37" ht="13.5">
      <c r="N37" s="16"/>
    </row>
  </sheetData>
  <sheetProtection/>
  <mergeCells count="4">
    <mergeCell ref="F5:G5"/>
    <mergeCell ref="H5:K5"/>
    <mergeCell ref="D3:G3"/>
    <mergeCell ref="L5:N5"/>
  </mergeCells>
  <printOptions/>
  <pageMargins left="0.7" right="0.7" top="0.75" bottom="0.75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